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Carlos Ruiz de Assin\OneDrive - FIIAPP\Desktop\"/>
    </mc:Choice>
  </mc:AlternateContent>
  <xr:revisionPtr revIDLastSave="3" documentId="8_{8CDA9F5D-1BEA-49A5-A4FA-EC6F12A4BB24}" xr6:coauthVersionLast="43" xr6:coauthVersionMax="43" xr10:uidLastSave="{6C32970D-E6C1-4BCA-9388-27F065E29606}"/>
  <bookViews>
    <workbookView xWindow="-120" yWindow="-120" windowWidth="29040" windowHeight="15840" xr2:uid="{3472E03C-6B4F-4E23-BDBE-C0CC0590D882}"/>
  </bookViews>
  <sheets>
    <sheet name="Anexo_def (2)" sheetId="3" r:id="rId1"/>
  </sheets>
  <definedNames>
    <definedName name="_xlnm.Print_Area" localSheetId="0">'Anexo_def (2)'!$A$3:$G$60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57" i="3" l="1"/>
  <c r="G17" i="3"/>
  <c r="C36" i="3" l="1"/>
  <c r="C17" i="3"/>
  <c r="C39" i="3" l="1"/>
</calcChain>
</file>

<file path=xl/sharedStrings.xml><?xml version="1.0" encoding="utf-8"?>
<sst xmlns="http://schemas.openxmlformats.org/spreadsheetml/2006/main" count="61" uniqueCount="53">
  <si>
    <t>Facturación FIIAPP</t>
  </si>
  <si>
    <t>Avión Nacional</t>
  </si>
  <si>
    <t>Alquiler Vehiculos</t>
  </si>
  <si>
    <t>Tren</t>
  </si>
  <si>
    <t>Hoteles Nacionales**</t>
  </si>
  <si>
    <t>Hoteles Internacionales**</t>
  </si>
  <si>
    <t>Hoteles pago directo</t>
  </si>
  <si>
    <t>Hotel grupos (gestión directa FIIAPP)</t>
  </si>
  <si>
    <t>Varios</t>
  </si>
  <si>
    <t>Volumen:</t>
  </si>
  <si>
    <t>Comisión %</t>
  </si>
  <si>
    <t>Tipo de Transacción / Compra</t>
  </si>
  <si>
    <t>Nº transaciones
(año referencia: 2018)</t>
  </si>
  <si>
    <t>Fee mínimo</t>
  </si>
  <si>
    <t>Fee máximo</t>
  </si>
  <si>
    <t>Fee ofrecido</t>
  </si>
  <si>
    <t>Emisión Vuelos Domésticos Nacionales</t>
  </si>
  <si>
    <t>Emisión Vuelos Domésticos Internacionales</t>
  </si>
  <si>
    <t>Emisión Vuelos Media Distancia</t>
  </si>
  <si>
    <t>Emisión Vuelos Larga Distancia</t>
  </si>
  <si>
    <t>Emisión Vuelos Grupos</t>
  </si>
  <si>
    <t>Ferry, Barco (sin estimacion)</t>
  </si>
  <si>
    <t>Ferrocarril</t>
  </si>
  <si>
    <t>Alquiler vehículos con y sin conductor</t>
  </si>
  <si>
    <t>EMD Aereos</t>
  </si>
  <si>
    <t>Reserva servicios vuelo (asiento, equipaje…)</t>
  </si>
  <si>
    <t>Reembolsos</t>
  </si>
  <si>
    <t>Reemisiones</t>
  </si>
  <si>
    <t>Hoteles Nacionales</t>
  </si>
  <si>
    <t>Hoteles Internacionales</t>
  </si>
  <si>
    <t>Servicio 24 horas</t>
  </si>
  <si>
    <t>Cancelaciones y reembolsos (hoteles)</t>
  </si>
  <si>
    <t>Volumen facturación
(año referencia: 2018)</t>
  </si>
  <si>
    <t>sin estimación</t>
  </si>
  <si>
    <t>Puntuación Máxima</t>
  </si>
  <si>
    <r>
      <t xml:space="preserve">
D./Dña………………………………………… con DNI número……………… en nombre (propio), o  de ……………………………(de la empresa que representa) , con NIF ………………..y domicilio fiscal en ……………..…..calle………………………..número…………………. enterado de anuncio de licitación de Agencia de Viajes de FIIAPP se compromete a tomar a su cargo, en el supuesto de resultar adjudicataria, la ejecución del servicio de Agencia de Viajes con número de expediente SYS/0360/19, conforme a la propuesta que se expone a continuación
</t>
    </r>
    <r>
      <rPr>
        <b/>
        <sz val="10"/>
        <rFont val="Arial"/>
        <family val="2"/>
      </rPr>
      <t>B) Criterios 1 a 3.</t>
    </r>
  </si>
  <si>
    <t>ANEXO VII - B)
PROPUESTA DE CRITERIOS PONDERABLES  MEDIANTE LA APLICACIÓN DE FÓRMULAS</t>
  </si>
  <si>
    <t>En ………………………………… a ….. de …………………………. de 2019
Fdo. …………………………………………………..</t>
  </si>
  <si>
    <t>20.3 Criterio 1: "Fee Service" o cargo por emisión de billetes</t>
  </si>
  <si>
    <t>20.5 Criterio 3: descuento sobre facturación, Rappel %</t>
  </si>
  <si>
    <t>Volumen de facturación (Anexo VI)</t>
  </si>
  <si>
    <t>(*)Hotel grupos (gestión directa FIIAPP)</t>
  </si>
  <si>
    <t>(*)</t>
  </si>
  <si>
    <t>Dato informativo. No valorable en el presente criterio</t>
  </si>
  <si>
    <t>Porcentaje de descuento sobre la facturación</t>
  </si>
  <si>
    <t>Total facturación servicios/productos proporcionados por la Agencia de Viajes</t>
  </si>
  <si>
    <t>20.4 Criterio 2: Criterios hoteleros (PPT) (Hotel grupos gestión directa)</t>
  </si>
  <si>
    <t>Volumen de Transacciones por conceptos</t>
  </si>
  <si>
    <t>Total FIIAPP</t>
  </si>
  <si>
    <t xml:space="preserve">Total </t>
  </si>
  <si>
    <t>Puntuación máxima</t>
  </si>
  <si>
    <t>Avión Europa/intercontinental Internacional</t>
  </si>
  <si>
    <t xml:space="preserve">A efectos meramente informativos, se anexa número de transacciones en otros conceptos no valorables (ejercicio 2018).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</si>
</sst>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D_M_-;\-* #,##0.00\ _D_M_-;_-* &quot;-&quot;??\ _D_M_-;_-@_-"/>
    <numFmt numFmtId="165" formatCode="#,##0.00\ &quot;€&quot;"/>
    <numFmt numFmtId="166" formatCode="_-* #,##0.00\ &quot;DM&quot;_-;\-* #,##0.00\ &quot;DM&quot;_-;_-* &quot;-&quot;??\ &quot;DM&quot;_-;_-@_-"/>
    <numFmt numFmtId="167" formatCode="0\ &quot;Ptos.&quot;"/>
    <numFmt numFmtId="168" formatCode="_-* #,##0\ &quot;€&quot;_-;\-* #,##0\ &quot;€&quot;_-;_-* &quot;-&quot;??\ &quot;€&quot;_-;_-@_-"/>
    <numFmt numFmtId="169" formatCode="#,##0\ &quot;€&quot;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Gill Sans MT"/>
      <family val="2"/>
    </font>
    <font>
      <sz val="10"/>
      <name val="Gill Sans MT"/>
      <family val="2"/>
    </font>
    <font>
      <b/>
      <sz val="15"/>
      <color theme="0"/>
      <name val="Gill Sans MT"/>
      <family val="2"/>
    </font>
    <font>
      <b/>
      <sz val="10"/>
      <color rgb="FFFF0000"/>
      <name val="Gill Sans MT"/>
      <family val="2"/>
    </font>
    <font>
      <sz val="10"/>
      <color theme="1"/>
      <name val="Gill Sans MT"/>
      <family val="2"/>
    </font>
    <font>
      <sz val="10"/>
      <color rgb="FFFF0000"/>
      <name val="Gill Sans MT"/>
      <family val="2"/>
    </font>
    <font>
      <b/>
      <i/>
      <sz val="10"/>
      <name val="Gill Sans MT"/>
      <family val="2"/>
    </font>
    <font>
      <i/>
      <sz val="10"/>
      <name val="Gill Sans MT"/>
      <family val="2"/>
    </font>
    <font>
      <b/>
      <sz val="14"/>
      <name val="Gill Sans MT"/>
      <family val="2"/>
    </font>
    <font>
      <b/>
      <sz val="10"/>
      <color theme="1"/>
      <name val="Gill Sans MT"/>
      <family val="2"/>
    </font>
    <font>
      <b/>
      <sz val="10"/>
      <color theme="0"/>
      <name val="Gill Sans MT"/>
      <family val="2"/>
    </font>
    <font>
      <b/>
      <sz val="12"/>
      <color theme="1"/>
      <name val="Gill Sans MT"/>
      <family val="2"/>
    </font>
    <font>
      <b/>
      <sz val="10"/>
      <name val="Arial"/>
      <family val="2"/>
    </font>
    <font>
      <b/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</fills>
  <borders count="1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</cellStyleXfs>
  <cellXfs count="107">
    <xf numFmtId="0" fontId="0" fillId="0" borderId="0" xfId="0"/>
    <xf numFmtId="0" fontId="3" fillId="0" borderId="0" xfId="2" applyFont="1" applyAlignment="1">
      <alignment vertical="center"/>
    </xf>
    <xf numFmtId="0" fontId="4" fillId="0" borderId="0" xfId="2" applyFont="1"/>
    <xf numFmtId="0" fontId="3" fillId="3" borderId="2" xfId="2" applyFont="1" applyFill="1" applyBorder="1" applyAlignment="1">
      <alignment wrapText="1"/>
    </xf>
    <xf numFmtId="0" fontId="3" fillId="3" borderId="2" xfId="2" applyFont="1" applyFill="1" applyBorder="1" applyAlignment="1">
      <alignment horizontal="left"/>
    </xf>
    <xf numFmtId="0" fontId="3" fillId="0" borderId="2" xfId="2" applyFont="1" applyBorder="1" applyAlignment="1">
      <alignment vertical="center"/>
    </xf>
    <xf numFmtId="0" fontId="4" fillId="0" borderId="2" xfId="2" applyFont="1" applyBorder="1"/>
    <xf numFmtId="10" fontId="3" fillId="4" borderId="0" xfId="4" applyNumberFormat="1" applyFont="1" applyFill="1" applyAlignment="1">
      <alignment horizontal="center"/>
    </xf>
    <xf numFmtId="165" fontId="4" fillId="0" borderId="0" xfId="3" applyNumberFormat="1" applyFont="1"/>
    <xf numFmtId="0" fontId="9" fillId="3" borderId="0" xfId="2" applyFont="1" applyFill="1" applyAlignment="1">
      <alignment vertical="center"/>
    </xf>
    <xf numFmtId="0" fontId="10" fillId="3" borderId="0" xfId="2" applyFont="1" applyFill="1"/>
    <xf numFmtId="10" fontId="9" fillId="3" borderId="0" xfId="2" applyNumberFormat="1" applyFont="1" applyFill="1" applyAlignment="1">
      <alignment horizontal="center"/>
    </xf>
    <xf numFmtId="165" fontId="10" fillId="3" borderId="0" xfId="3" applyNumberFormat="1" applyFont="1" applyFill="1"/>
    <xf numFmtId="4" fontId="3" fillId="5" borderId="9" xfId="2" applyNumberFormat="1" applyFont="1" applyFill="1" applyBorder="1"/>
    <xf numFmtId="4" fontId="4" fillId="5" borderId="10" xfId="2" applyNumberFormat="1" applyFont="1" applyFill="1" applyBorder="1"/>
    <xf numFmtId="3" fontId="3" fillId="5" borderId="10" xfId="2" applyNumberFormat="1" applyFont="1" applyFill="1" applyBorder="1"/>
    <xf numFmtId="0" fontId="3" fillId="3" borderId="2" xfId="2" applyFont="1" applyFill="1" applyBorder="1" applyAlignment="1">
      <alignment horizontal="center" vertical="center" wrapText="1"/>
    </xf>
    <xf numFmtId="0" fontId="3" fillId="3" borderId="3" xfId="2" applyFont="1" applyFill="1" applyBorder="1" applyAlignment="1">
      <alignment horizontal="center" vertical="center" wrapText="1"/>
    </xf>
    <xf numFmtId="0" fontId="3" fillId="0" borderId="0" xfId="2" applyFont="1" applyAlignment="1">
      <alignment horizontal="center" vertical="center"/>
    </xf>
    <xf numFmtId="1" fontId="7" fillId="4" borderId="7" xfId="3" applyNumberFormat="1" applyFont="1" applyFill="1" applyBorder="1" applyAlignment="1">
      <alignment horizontal="center" vertical="center"/>
    </xf>
    <xf numFmtId="165" fontId="3" fillId="0" borderId="12" xfId="2" applyNumberFormat="1" applyFont="1" applyBorder="1"/>
    <xf numFmtId="165" fontId="3" fillId="0" borderId="11" xfId="2" applyNumberFormat="1" applyFont="1" applyBorder="1"/>
    <xf numFmtId="3" fontId="12" fillId="3" borderId="5" xfId="3" applyNumberFormat="1" applyFont="1" applyFill="1" applyBorder="1" applyAlignment="1">
      <alignment horizontal="center" vertical="center"/>
    </xf>
    <xf numFmtId="165" fontId="3" fillId="3" borderId="5" xfId="2" applyNumberFormat="1" applyFont="1" applyFill="1" applyBorder="1"/>
    <xf numFmtId="165" fontId="13" fillId="3" borderId="5" xfId="2" applyNumberFormat="1" applyFont="1" applyFill="1" applyBorder="1" applyAlignment="1">
      <alignment horizontal="center"/>
    </xf>
    <xf numFmtId="0" fontId="3" fillId="3" borderId="5" xfId="2" applyFont="1" applyFill="1" applyBorder="1" applyAlignment="1">
      <alignment wrapText="1"/>
    </xf>
    <xf numFmtId="0" fontId="3" fillId="3" borderId="5" xfId="2" applyFont="1" applyFill="1" applyBorder="1" applyAlignment="1">
      <alignment horizontal="left"/>
    </xf>
    <xf numFmtId="0" fontId="3" fillId="3" borderId="5" xfId="2" applyFont="1" applyFill="1" applyBorder="1" applyAlignment="1">
      <alignment horizontal="center" vertical="center" wrapText="1"/>
    </xf>
    <xf numFmtId="0" fontId="3" fillId="3" borderId="7" xfId="2" applyFont="1" applyFill="1" applyBorder="1" applyAlignment="1">
      <alignment horizontal="center" vertical="center" wrapText="1"/>
    </xf>
    <xf numFmtId="165" fontId="7" fillId="4" borderId="3" xfId="3" applyNumberFormat="1" applyFont="1" applyFill="1" applyBorder="1" applyAlignment="1">
      <alignment horizontal="center" vertical="center"/>
    </xf>
    <xf numFmtId="10" fontId="3" fillId="0" borderId="3" xfId="4" applyNumberFormat="1" applyFont="1" applyBorder="1" applyAlignment="1">
      <alignment horizontal="center" vertical="center"/>
    </xf>
    <xf numFmtId="165" fontId="12" fillId="3" borderId="5" xfId="3" applyNumberFormat="1" applyFont="1" applyFill="1" applyBorder="1" applyAlignment="1">
      <alignment horizontal="center" vertical="center"/>
    </xf>
    <xf numFmtId="165" fontId="3" fillId="3" borderId="5" xfId="2" applyNumberFormat="1" applyFont="1" applyFill="1" applyBorder="1" applyAlignment="1">
      <alignment horizontal="center" vertical="center"/>
    </xf>
    <xf numFmtId="165" fontId="13" fillId="3" borderId="5" xfId="2" applyNumberFormat="1" applyFont="1" applyFill="1" applyBorder="1" applyAlignment="1">
      <alignment horizontal="center" vertical="center"/>
    </xf>
    <xf numFmtId="4" fontId="3" fillId="4" borderId="0" xfId="2" applyNumberFormat="1" applyFont="1" applyFill="1"/>
    <xf numFmtId="0" fontId="8" fillId="4" borderId="0" xfId="2" applyFont="1" applyFill="1"/>
    <xf numFmtId="165" fontId="12" fillId="4" borderId="0" xfId="3" applyNumberFormat="1" applyFont="1" applyFill="1" applyAlignment="1">
      <alignment horizontal="center" vertical="center"/>
    </xf>
    <xf numFmtId="165" fontId="3" fillId="4" borderId="0" xfId="2" applyNumberFormat="1" applyFont="1" applyFill="1"/>
    <xf numFmtId="165" fontId="13" fillId="4" borderId="0" xfId="2" applyNumberFormat="1" applyFont="1" applyFill="1" applyAlignment="1">
      <alignment horizontal="center"/>
    </xf>
    <xf numFmtId="0" fontId="4" fillId="4" borderId="0" xfId="2" applyFont="1" applyFill="1"/>
    <xf numFmtId="0" fontId="3" fillId="0" borderId="10" xfId="2" applyFont="1" applyBorder="1"/>
    <xf numFmtId="0" fontId="4" fillId="0" borderId="10" xfId="2" applyFont="1" applyBorder="1"/>
    <xf numFmtId="3" fontId="4" fillId="0" borderId="10" xfId="3" applyNumberFormat="1" applyFont="1" applyBorder="1" applyAlignment="1">
      <alignment horizontal="right"/>
    </xf>
    <xf numFmtId="166" fontId="4" fillId="0" borderId="0" xfId="5" applyFont="1"/>
    <xf numFmtId="167" fontId="4" fillId="0" borderId="7" xfId="3" applyNumberFormat="1" applyFont="1" applyBorder="1" applyAlignment="1">
      <alignment horizontal="center" vertical="center"/>
    </xf>
    <xf numFmtId="0" fontId="4" fillId="0" borderId="16" xfId="2" applyFont="1" applyBorder="1"/>
    <xf numFmtId="0" fontId="4" fillId="0" borderId="15" xfId="2" applyFont="1" applyBorder="1"/>
    <xf numFmtId="0" fontId="3" fillId="4" borderId="0" xfId="2" applyFont="1" applyFill="1" applyAlignment="1">
      <alignment vertical="center"/>
    </xf>
    <xf numFmtId="165" fontId="3" fillId="4" borderId="12" xfId="2" applyNumberFormat="1" applyFont="1" applyFill="1" applyBorder="1"/>
    <xf numFmtId="165" fontId="4" fillId="4" borderId="7" xfId="3" applyNumberFormat="1" applyFont="1" applyFill="1" applyBorder="1" applyAlignment="1">
      <alignment horizontal="center" vertical="center"/>
    </xf>
    <xf numFmtId="0" fontId="3" fillId="4" borderId="0" xfId="2" applyFont="1" applyFill="1" applyAlignment="1">
      <alignment horizontal="center" vertical="center"/>
    </xf>
    <xf numFmtId="165" fontId="3" fillId="4" borderId="11" xfId="2" applyNumberFormat="1" applyFont="1" applyFill="1" applyBorder="1"/>
    <xf numFmtId="0" fontId="3" fillId="4" borderId="8" xfId="2" applyFont="1" applyFill="1" applyBorder="1" applyAlignment="1">
      <alignment vertical="center"/>
    </xf>
    <xf numFmtId="0" fontId="4" fillId="4" borderId="8" xfId="2" applyFont="1" applyFill="1" applyBorder="1"/>
    <xf numFmtId="165" fontId="7" fillId="4" borderId="7" xfId="3" applyNumberFormat="1" applyFont="1" applyFill="1" applyBorder="1" applyAlignment="1">
      <alignment horizontal="center" vertical="center"/>
    </xf>
    <xf numFmtId="10" fontId="3" fillId="4" borderId="7" xfId="4" applyNumberFormat="1" applyFont="1" applyFill="1" applyBorder="1" applyAlignment="1">
      <alignment horizontal="center" vertical="center"/>
    </xf>
    <xf numFmtId="9" fontId="3" fillId="4" borderId="7" xfId="1" applyFont="1" applyFill="1" applyBorder="1" applyAlignment="1">
      <alignment horizontal="center" vertical="center"/>
    </xf>
    <xf numFmtId="0" fontId="4" fillId="0" borderId="11" xfId="2" applyFont="1" applyBorder="1"/>
    <xf numFmtId="0" fontId="4" fillId="0" borderId="13" xfId="2" applyFont="1" applyBorder="1"/>
    <xf numFmtId="165" fontId="3" fillId="6" borderId="7" xfId="2" applyNumberFormat="1" applyFont="1" applyFill="1" applyBorder="1" applyAlignment="1">
      <alignment horizontal="center"/>
    </xf>
    <xf numFmtId="0" fontId="4" fillId="3" borderId="0" xfId="2" applyFont="1" applyFill="1"/>
    <xf numFmtId="0" fontId="4" fillId="0" borderId="0" xfId="2" applyFont="1" applyBorder="1"/>
    <xf numFmtId="10" fontId="3" fillId="4" borderId="0" xfId="4" applyNumberFormat="1" applyFont="1" applyFill="1" applyBorder="1" applyAlignment="1">
      <alignment horizontal="center"/>
    </xf>
    <xf numFmtId="0" fontId="4" fillId="3" borderId="0" xfId="2" applyFont="1" applyFill="1" applyBorder="1"/>
    <xf numFmtId="165" fontId="4" fillId="0" borderId="13" xfId="3" applyNumberFormat="1" applyFont="1" applyBorder="1" applyAlignment="1">
      <alignment horizontal="center"/>
    </xf>
    <xf numFmtId="0" fontId="4" fillId="3" borderId="16" xfId="2" applyFont="1" applyFill="1" applyBorder="1"/>
    <xf numFmtId="165" fontId="4" fillId="3" borderId="13" xfId="3" applyNumberFormat="1" applyFont="1" applyFill="1" applyBorder="1" applyAlignment="1">
      <alignment horizontal="center"/>
    </xf>
    <xf numFmtId="10" fontId="3" fillId="4" borderId="2" xfId="4" applyNumberFormat="1" applyFont="1" applyFill="1" applyBorder="1" applyAlignment="1">
      <alignment horizontal="center"/>
    </xf>
    <xf numFmtId="165" fontId="4" fillId="0" borderId="17" xfId="3" applyNumberFormat="1" applyFont="1" applyBorder="1" applyAlignment="1">
      <alignment horizontal="center"/>
    </xf>
    <xf numFmtId="167" fontId="3" fillId="3" borderId="7" xfId="3" applyNumberFormat="1" applyFont="1" applyFill="1" applyBorder="1" applyAlignment="1">
      <alignment horizontal="center" vertical="center"/>
    </xf>
    <xf numFmtId="166" fontId="4" fillId="0" borderId="0" xfId="5" applyFont="1" applyBorder="1"/>
    <xf numFmtId="0" fontId="3" fillId="0" borderId="0" xfId="2" applyFont="1" applyBorder="1"/>
    <xf numFmtId="4" fontId="6" fillId="4" borderId="0" xfId="3" applyNumberFormat="1" applyFont="1" applyFill="1" applyBorder="1"/>
    <xf numFmtId="165" fontId="4" fillId="4" borderId="0" xfId="3" applyNumberFormat="1" applyFont="1" applyFill="1" applyBorder="1"/>
    <xf numFmtId="0" fontId="4" fillId="4" borderId="0" xfId="2" applyFont="1" applyFill="1" applyBorder="1"/>
    <xf numFmtId="1" fontId="7" fillId="4" borderId="0" xfId="3" applyNumberFormat="1" applyFont="1" applyFill="1" applyBorder="1" applyAlignment="1">
      <alignment horizontal="center" vertical="center"/>
    </xf>
    <xf numFmtId="165" fontId="3" fillId="4" borderId="0" xfId="2" applyNumberFormat="1" applyFont="1" applyFill="1" applyBorder="1"/>
    <xf numFmtId="165" fontId="3" fillId="4" borderId="0" xfId="2" applyNumberFormat="1" applyFont="1" applyFill="1" applyBorder="1" applyAlignment="1">
      <alignment horizontal="center"/>
    </xf>
    <xf numFmtId="165" fontId="4" fillId="4" borderId="0" xfId="3" applyNumberFormat="1" applyFont="1" applyFill="1" applyBorder="1" applyAlignment="1">
      <alignment horizontal="center" vertical="center"/>
    </xf>
    <xf numFmtId="3" fontId="12" fillId="3" borderId="7" xfId="3" applyNumberFormat="1" applyFont="1" applyFill="1" applyBorder="1" applyAlignment="1">
      <alignment horizontal="center" vertical="center"/>
    </xf>
    <xf numFmtId="0" fontId="4" fillId="4" borderId="7" xfId="2" applyFont="1" applyFill="1" applyBorder="1" applyAlignment="1">
      <alignment horizontal="right"/>
    </xf>
    <xf numFmtId="4" fontId="3" fillId="3" borderId="7" xfId="2" applyNumberFormat="1" applyFont="1" applyFill="1" applyBorder="1" applyAlignment="1">
      <alignment horizontal="right"/>
    </xf>
    <xf numFmtId="4" fontId="5" fillId="2" borderId="2" xfId="2" applyNumberFormat="1" applyFont="1" applyFill="1" applyBorder="1" applyAlignment="1">
      <alignment wrapText="1"/>
    </xf>
    <xf numFmtId="0" fontId="3" fillId="3" borderId="7" xfId="2" applyFont="1" applyFill="1" applyBorder="1" applyAlignment="1">
      <alignment vertical="center"/>
    </xf>
    <xf numFmtId="4" fontId="3" fillId="4" borderId="0" xfId="2" applyNumberFormat="1" applyFont="1" applyFill="1" applyBorder="1"/>
    <xf numFmtId="0" fontId="8" fillId="4" borderId="0" xfId="2" applyFont="1" applyFill="1" applyBorder="1"/>
    <xf numFmtId="3" fontId="12" fillId="4" borderId="0" xfId="3" applyNumberFormat="1" applyFont="1" applyFill="1" applyBorder="1" applyAlignment="1">
      <alignment horizontal="center" vertical="center"/>
    </xf>
    <xf numFmtId="165" fontId="13" fillId="4" borderId="0" xfId="2" applyNumberFormat="1" applyFont="1" applyFill="1" applyBorder="1" applyAlignment="1">
      <alignment horizontal="center"/>
    </xf>
    <xf numFmtId="165" fontId="14" fillId="4" borderId="0" xfId="3" applyNumberFormat="1" applyFont="1" applyFill="1" applyBorder="1" applyAlignment="1">
      <alignment horizontal="center" vertical="center"/>
    </xf>
    <xf numFmtId="4" fontId="3" fillId="3" borderId="14" xfId="2" applyNumberFormat="1" applyFont="1" applyFill="1" applyBorder="1" applyAlignment="1">
      <alignment horizontal="right"/>
    </xf>
    <xf numFmtId="168" fontId="7" fillId="0" borderId="3" xfId="3" applyNumberFormat="1" applyFont="1" applyBorder="1" applyAlignment="1">
      <alignment horizontal="center"/>
    </xf>
    <xf numFmtId="168" fontId="7" fillId="0" borderId="7" xfId="3" applyNumberFormat="1" applyFont="1" applyBorder="1" applyAlignment="1">
      <alignment horizontal="center"/>
    </xf>
    <xf numFmtId="168" fontId="7" fillId="3" borderId="7" xfId="3" applyNumberFormat="1" applyFont="1" applyFill="1" applyBorder="1" applyAlignment="1">
      <alignment horizontal="center"/>
    </xf>
    <xf numFmtId="168" fontId="4" fillId="0" borderId="0" xfId="2" applyNumberFormat="1" applyFont="1"/>
    <xf numFmtId="168" fontId="12" fillId="3" borderId="0" xfId="3" applyNumberFormat="1" applyFont="1" applyFill="1" applyBorder="1" applyAlignment="1">
      <alignment horizontal="center" vertical="center"/>
    </xf>
    <xf numFmtId="165" fontId="11" fillId="5" borderId="18" xfId="2" applyNumberFormat="1" applyFont="1" applyFill="1" applyBorder="1"/>
    <xf numFmtId="0" fontId="3" fillId="3" borderId="7" xfId="2" applyFont="1" applyFill="1" applyBorder="1" applyAlignment="1">
      <alignment horizontal="center"/>
    </xf>
    <xf numFmtId="169" fontId="3" fillId="5" borderId="10" xfId="2" applyNumberFormat="1" applyFont="1" applyFill="1" applyBorder="1" applyAlignment="1">
      <alignment horizontal="center"/>
    </xf>
    <xf numFmtId="4" fontId="3" fillId="3" borderId="4" xfId="2" applyNumberFormat="1" applyFont="1" applyFill="1" applyBorder="1" applyAlignment="1">
      <alignment horizontal="right"/>
    </xf>
    <xf numFmtId="4" fontId="3" fillId="3" borderId="5" xfId="2" applyNumberFormat="1" applyFont="1" applyFill="1" applyBorder="1" applyAlignment="1">
      <alignment horizontal="right"/>
    </xf>
    <xf numFmtId="4" fontId="3" fillId="3" borderId="6" xfId="2" applyNumberFormat="1" applyFont="1" applyFill="1" applyBorder="1" applyAlignment="1">
      <alignment horizontal="right"/>
    </xf>
    <xf numFmtId="3" fontId="4" fillId="0" borderId="0" xfId="3" applyNumberFormat="1" applyFont="1" applyBorder="1" applyAlignment="1">
      <alignment horizontal="right"/>
    </xf>
    <xf numFmtId="0" fontId="3" fillId="0" borderId="0" xfId="2" applyFont="1" applyAlignment="1">
      <alignment horizontal="center" vertical="top" wrapText="1"/>
    </xf>
    <xf numFmtId="4" fontId="5" fillId="2" borderId="1" xfId="2" applyNumberFormat="1" applyFont="1" applyFill="1" applyBorder="1" applyAlignment="1">
      <alignment horizontal="left" wrapText="1" indent="1"/>
    </xf>
    <xf numFmtId="0" fontId="16" fillId="0" borderId="0" xfId="2" applyFont="1" applyAlignment="1">
      <alignment horizontal="center" vertical="center" wrapText="1"/>
    </xf>
    <xf numFmtId="0" fontId="2" fillId="0" borderId="0" xfId="2" applyFont="1" applyAlignment="1">
      <alignment horizontal="left" vertical="center" wrapText="1" indent="4"/>
    </xf>
    <xf numFmtId="0" fontId="3" fillId="0" borderId="0" xfId="2" applyFont="1" applyAlignment="1">
      <alignment horizontal="left" vertical="center" wrapText="1" indent="4"/>
    </xf>
  </cellXfs>
  <cellStyles count="6">
    <cellStyle name="Millares 2" xfId="3" xr:uid="{0FE20A68-522B-46DC-A51F-9CEA6706EEC7}"/>
    <cellStyle name="Moneda 2" xfId="5" xr:uid="{5B998A6D-D987-4A96-87D5-D1BAC110D093}"/>
    <cellStyle name="Normal" xfId="0" builtinId="0"/>
    <cellStyle name="Normal 2" xfId="2" xr:uid="{FF6EF676-3CB2-4BC6-8574-5F1B172FB541}"/>
    <cellStyle name="Porcentaje" xfId="1" builtinId="5"/>
    <cellStyle name="Porcentaje 2" xfId="4" xr:uid="{078430FA-E1A2-464A-8AFE-C67E3E26BA5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88E018-AE2E-46DF-B9DC-0CD6A35924A5}">
  <sheetPr>
    <pageSetUpPr fitToPage="1"/>
  </sheetPr>
  <dimension ref="A1:K57"/>
  <sheetViews>
    <sheetView showGridLines="0" tabSelected="1" topLeftCell="A13" zoomScale="93" zoomScaleNormal="93" zoomScaleSheetLayoutView="90" workbookViewId="0">
      <selection activeCell="D10" sqref="D10"/>
    </sheetView>
  </sheetViews>
  <sheetFormatPr baseColWidth="10" defaultRowHeight="15" x14ac:dyDescent="0.3"/>
  <cols>
    <col min="1" max="1" width="18.28515625" style="2" customWidth="1"/>
    <col min="2" max="2" width="60.7109375" style="2" customWidth="1"/>
    <col min="3" max="3" width="21.28515625" style="2" customWidth="1"/>
    <col min="4" max="5" width="10.5703125" style="2" customWidth="1"/>
    <col min="6" max="6" width="15.28515625" style="2" customWidth="1"/>
    <col min="7" max="7" width="24.28515625" style="43" customWidth="1"/>
    <col min="8" max="16384" width="11.42578125" style="2"/>
  </cols>
  <sheetData>
    <row r="1" spans="1:7" x14ac:dyDescent="0.3">
      <c r="A1" s="1"/>
      <c r="B1" s="1"/>
      <c r="C1" s="1"/>
      <c r="D1" s="1"/>
      <c r="E1" s="1"/>
      <c r="F1" s="1"/>
      <c r="G1" s="1"/>
    </row>
    <row r="2" spans="1:7" ht="103.5" customHeight="1" x14ac:dyDescent="0.3">
      <c r="A2" s="1"/>
      <c r="B2" s="1"/>
      <c r="C2" s="1"/>
      <c r="D2" s="1"/>
      <c r="E2" s="1"/>
      <c r="F2" s="1"/>
      <c r="G2" s="1"/>
    </row>
    <row r="3" spans="1:7" ht="53.25" customHeight="1" x14ac:dyDescent="0.3">
      <c r="A3" s="104" t="s">
        <v>36</v>
      </c>
      <c r="B3" s="104"/>
      <c r="C3" s="104"/>
      <c r="D3" s="104"/>
      <c r="E3" s="104"/>
      <c r="F3" s="104"/>
      <c r="G3" s="104"/>
    </row>
    <row r="4" spans="1:7" ht="75.75" customHeight="1" x14ac:dyDescent="0.3">
      <c r="A4" s="105" t="s">
        <v>35</v>
      </c>
      <c r="B4" s="106"/>
      <c r="C4" s="106"/>
      <c r="D4" s="106"/>
      <c r="E4" s="106"/>
      <c r="F4" s="106"/>
      <c r="G4" s="106"/>
    </row>
    <row r="6" spans="1:7" ht="15.75" thickBot="1" x14ac:dyDescent="0.35"/>
    <row r="7" spans="1:7" ht="24" customHeight="1" x14ac:dyDescent="0.5">
      <c r="A7" s="103" t="s">
        <v>38</v>
      </c>
      <c r="B7" s="103"/>
      <c r="C7" s="103"/>
      <c r="D7" s="103"/>
      <c r="E7" s="103"/>
      <c r="F7" s="103"/>
      <c r="G7" s="103"/>
    </row>
    <row r="8" spans="1:7" ht="60" customHeight="1" x14ac:dyDescent="0.3">
      <c r="A8" s="3"/>
      <c r="B8" s="4" t="s">
        <v>11</v>
      </c>
      <c r="C8" s="16" t="s">
        <v>12</v>
      </c>
      <c r="D8" s="16" t="s">
        <v>13</v>
      </c>
      <c r="E8" s="16" t="s">
        <v>14</v>
      </c>
      <c r="F8" s="17" t="s">
        <v>15</v>
      </c>
      <c r="G8" s="17" t="s">
        <v>34</v>
      </c>
    </row>
    <row r="9" spans="1:7" x14ac:dyDescent="0.3">
      <c r="A9" s="18"/>
      <c r="B9" s="57" t="s">
        <v>16</v>
      </c>
      <c r="C9" s="19">
        <v>359</v>
      </c>
      <c r="D9" s="20">
        <v>0</v>
      </c>
      <c r="E9" s="21">
        <v>8.5</v>
      </c>
      <c r="F9" s="59"/>
      <c r="G9" s="44">
        <v>4</v>
      </c>
    </row>
    <row r="10" spans="1:7" x14ac:dyDescent="0.3">
      <c r="A10" s="18"/>
      <c r="B10" s="2" t="s">
        <v>17</v>
      </c>
      <c r="C10" s="19"/>
      <c r="D10" s="20">
        <v>0</v>
      </c>
      <c r="E10" s="21">
        <v>8.5</v>
      </c>
      <c r="F10" s="59"/>
      <c r="G10" s="44">
        <v>5</v>
      </c>
    </row>
    <row r="11" spans="1:7" x14ac:dyDescent="0.3">
      <c r="A11" s="18"/>
      <c r="B11" s="2" t="s">
        <v>18</v>
      </c>
      <c r="C11" s="19">
        <v>2836</v>
      </c>
      <c r="D11" s="20">
        <v>0</v>
      </c>
      <c r="E11" s="21">
        <v>9.5</v>
      </c>
      <c r="F11" s="59"/>
      <c r="G11" s="44">
        <v>5</v>
      </c>
    </row>
    <row r="12" spans="1:7" x14ac:dyDescent="0.3">
      <c r="A12" s="18"/>
      <c r="B12" s="2" t="s">
        <v>19</v>
      </c>
      <c r="C12" s="19">
        <v>4383</v>
      </c>
      <c r="D12" s="20">
        <v>0</v>
      </c>
      <c r="E12" s="21">
        <v>9.5</v>
      </c>
      <c r="F12" s="59"/>
      <c r="G12" s="44">
        <v>8</v>
      </c>
    </row>
    <row r="13" spans="1:7" x14ac:dyDescent="0.3">
      <c r="A13" s="18"/>
      <c r="B13" s="58" t="s">
        <v>20</v>
      </c>
      <c r="C13" s="19"/>
      <c r="D13" s="20">
        <v>0</v>
      </c>
      <c r="E13" s="21">
        <v>15</v>
      </c>
      <c r="F13" s="59"/>
      <c r="G13" s="44">
        <v>4</v>
      </c>
    </row>
    <row r="14" spans="1:7" s="39" customFormat="1" x14ac:dyDescent="0.3">
      <c r="A14" s="50"/>
      <c r="B14" s="39" t="s">
        <v>22</v>
      </c>
      <c r="C14" s="19">
        <v>729</v>
      </c>
      <c r="D14" s="48">
        <v>0</v>
      </c>
      <c r="E14" s="51">
        <v>4.5</v>
      </c>
      <c r="F14" s="59"/>
      <c r="G14" s="44">
        <v>1</v>
      </c>
    </row>
    <row r="15" spans="1:7" s="39" customFormat="1" x14ac:dyDescent="0.3">
      <c r="A15" s="47"/>
      <c r="B15" s="39" t="s">
        <v>27</v>
      </c>
      <c r="C15" s="19">
        <v>177</v>
      </c>
      <c r="D15" s="48">
        <v>0</v>
      </c>
      <c r="E15" s="51">
        <v>15</v>
      </c>
      <c r="F15" s="59"/>
      <c r="G15" s="44">
        <v>3</v>
      </c>
    </row>
    <row r="16" spans="1:7" s="39" customFormat="1" x14ac:dyDescent="0.3">
      <c r="A16" s="47"/>
      <c r="B16" s="39" t="s">
        <v>30</v>
      </c>
      <c r="C16" s="19">
        <v>189</v>
      </c>
      <c r="D16" s="48">
        <v>0</v>
      </c>
      <c r="E16" s="48">
        <v>0.5</v>
      </c>
      <c r="F16" s="59"/>
      <c r="G16" s="44">
        <v>5</v>
      </c>
    </row>
    <row r="17" spans="1:7" x14ac:dyDescent="0.3">
      <c r="B17" s="89" t="s">
        <v>49</v>
      </c>
      <c r="C17" s="22">
        <f>SUM(C9:C16)</f>
        <v>8673</v>
      </c>
      <c r="D17" s="23"/>
      <c r="E17" s="23"/>
      <c r="F17" s="24"/>
      <c r="G17" s="69">
        <f>SUM(G9:G16)</f>
        <v>35</v>
      </c>
    </row>
    <row r="18" spans="1:7" ht="20.25" thickBot="1" x14ac:dyDescent="0.35">
      <c r="A18" s="84"/>
      <c r="B18" s="85"/>
      <c r="C18" s="86"/>
      <c r="D18" s="76"/>
      <c r="E18" s="76"/>
      <c r="F18" s="87"/>
      <c r="G18" s="88"/>
    </row>
    <row r="19" spans="1:7" ht="24" customHeight="1" x14ac:dyDescent="0.5">
      <c r="A19" s="103" t="s">
        <v>46</v>
      </c>
      <c r="B19" s="103"/>
      <c r="C19" s="103"/>
      <c r="D19" s="103"/>
      <c r="E19" s="103"/>
      <c r="F19" s="103"/>
      <c r="G19" s="103"/>
    </row>
    <row r="20" spans="1:7" ht="60" customHeight="1" x14ac:dyDescent="0.3">
      <c r="A20" s="25"/>
      <c r="B20" s="26" t="s">
        <v>11</v>
      </c>
      <c r="C20" s="27" t="s">
        <v>32</v>
      </c>
      <c r="D20" s="27" t="s">
        <v>13</v>
      </c>
      <c r="E20" s="27" t="s">
        <v>14</v>
      </c>
      <c r="F20" s="28" t="s">
        <v>15</v>
      </c>
      <c r="G20" s="17" t="s">
        <v>34</v>
      </c>
    </row>
    <row r="21" spans="1:7" s="39" customFormat="1" x14ac:dyDescent="0.3">
      <c r="A21" s="52"/>
      <c r="B21" s="53" t="s">
        <v>6</v>
      </c>
      <c r="C21" s="54" t="s">
        <v>33</v>
      </c>
      <c r="D21" s="55">
        <v>0</v>
      </c>
      <c r="E21" s="55">
        <v>0</v>
      </c>
      <c r="F21" s="56"/>
      <c r="G21" s="49"/>
    </row>
    <row r="22" spans="1:7" x14ac:dyDescent="0.3">
      <c r="A22" s="5"/>
      <c r="B22" s="6" t="s">
        <v>7</v>
      </c>
      <c r="C22" s="29"/>
      <c r="D22" s="30">
        <v>0</v>
      </c>
      <c r="E22" s="30">
        <v>5.2999999999999999E-2</v>
      </c>
      <c r="F22" s="59"/>
      <c r="G22" s="44">
        <v>8</v>
      </c>
    </row>
    <row r="23" spans="1:7" x14ac:dyDescent="0.3">
      <c r="A23" s="5"/>
      <c r="B23" s="89" t="s">
        <v>49</v>
      </c>
      <c r="C23" s="31"/>
      <c r="D23" s="32"/>
      <c r="E23" s="32"/>
      <c r="F23" s="33"/>
      <c r="G23" s="69">
        <v>8</v>
      </c>
    </row>
    <row r="24" spans="1:7" s="39" customFormat="1" ht="15.75" thickBot="1" x14ac:dyDescent="0.35">
      <c r="A24" s="34"/>
      <c r="B24" s="35"/>
      <c r="C24" s="36"/>
      <c r="D24" s="37"/>
      <c r="E24" s="37"/>
      <c r="F24" s="38"/>
      <c r="G24" s="36"/>
    </row>
    <row r="25" spans="1:7" ht="24" customHeight="1" x14ac:dyDescent="0.5">
      <c r="A25" s="103" t="s">
        <v>39</v>
      </c>
      <c r="B25" s="103"/>
      <c r="C25" s="103"/>
      <c r="D25" s="103"/>
      <c r="E25" s="103"/>
      <c r="F25" s="103"/>
      <c r="G25" s="103"/>
    </row>
    <row r="26" spans="1:7" x14ac:dyDescent="0.3">
      <c r="A26" s="98" t="s">
        <v>0</v>
      </c>
      <c r="B26" s="99"/>
      <c r="C26" s="99"/>
      <c r="D26" s="99"/>
      <c r="E26" s="99"/>
      <c r="F26" s="99"/>
      <c r="G26" s="100"/>
    </row>
    <row r="27" spans="1:7" x14ac:dyDescent="0.3">
      <c r="B27" s="2" t="s">
        <v>1</v>
      </c>
      <c r="C27" s="90">
        <v>69238</v>
      </c>
      <c r="D27" s="45"/>
      <c r="E27" s="61"/>
      <c r="F27" s="62"/>
      <c r="G27" s="64"/>
    </row>
    <row r="28" spans="1:7" x14ac:dyDescent="0.3">
      <c r="A28" s="1"/>
      <c r="B28" s="2" t="s">
        <v>51</v>
      </c>
      <c r="C28" s="91">
        <v>4314149</v>
      </c>
      <c r="D28" s="45"/>
      <c r="E28" s="61"/>
      <c r="F28" s="62"/>
      <c r="G28" s="64"/>
    </row>
    <row r="29" spans="1:7" x14ac:dyDescent="0.3">
      <c r="A29" s="1"/>
      <c r="B29" s="2" t="s">
        <v>2</v>
      </c>
      <c r="C29" s="91">
        <v>54476</v>
      </c>
      <c r="D29" s="45"/>
      <c r="E29" s="61"/>
      <c r="F29" s="62"/>
      <c r="G29" s="64"/>
    </row>
    <row r="30" spans="1:7" x14ac:dyDescent="0.3">
      <c r="A30" s="1"/>
      <c r="B30" s="2" t="s">
        <v>3</v>
      </c>
      <c r="C30" s="91">
        <v>38550</v>
      </c>
      <c r="D30" s="45"/>
      <c r="E30" s="61"/>
      <c r="F30" s="62"/>
      <c r="G30" s="64"/>
    </row>
    <row r="31" spans="1:7" x14ac:dyDescent="0.3">
      <c r="A31" s="1"/>
      <c r="B31" s="2" t="s">
        <v>4</v>
      </c>
      <c r="C31" s="91">
        <v>256680</v>
      </c>
      <c r="D31" s="45"/>
      <c r="E31" s="61"/>
      <c r="F31" s="62"/>
      <c r="G31" s="64"/>
    </row>
    <row r="32" spans="1:7" x14ac:dyDescent="0.3">
      <c r="A32" s="1"/>
      <c r="B32" s="2" t="s">
        <v>5</v>
      </c>
      <c r="C32" s="91">
        <v>471709</v>
      </c>
      <c r="D32" s="45"/>
      <c r="E32" s="61"/>
      <c r="F32" s="62"/>
      <c r="G32" s="64"/>
    </row>
    <row r="33" spans="1:11" x14ac:dyDescent="0.3">
      <c r="A33" s="1"/>
      <c r="B33" s="60" t="s">
        <v>41</v>
      </c>
      <c r="C33" s="92">
        <v>3090792</v>
      </c>
      <c r="D33" s="65"/>
      <c r="E33" s="63"/>
      <c r="F33" s="63"/>
      <c r="G33" s="66"/>
    </row>
    <row r="34" spans="1:11" x14ac:dyDescent="0.3">
      <c r="A34" s="5"/>
      <c r="B34" s="6" t="s">
        <v>8</v>
      </c>
      <c r="C34" s="91">
        <v>142619</v>
      </c>
      <c r="D34" s="46"/>
      <c r="E34" s="6"/>
      <c r="F34" s="67"/>
      <c r="G34" s="68"/>
    </row>
    <row r="35" spans="1:11" x14ac:dyDescent="0.3">
      <c r="A35" s="1"/>
      <c r="C35" s="93"/>
      <c r="E35" s="61"/>
      <c r="F35" s="7"/>
      <c r="G35" s="8"/>
    </row>
    <row r="36" spans="1:11" ht="14.25" customHeight="1" x14ac:dyDescent="0.3">
      <c r="A36" s="9" t="s">
        <v>9</v>
      </c>
      <c r="B36" s="10" t="s">
        <v>45</v>
      </c>
      <c r="C36" s="94">
        <f>SUM(C27:C34)-C33</f>
        <v>5347421</v>
      </c>
      <c r="D36" s="10"/>
      <c r="E36" s="10"/>
      <c r="F36" s="11"/>
      <c r="G36" s="12"/>
    </row>
    <row r="37" spans="1:11" ht="14.25" customHeight="1" x14ac:dyDescent="0.3">
      <c r="A37" s="9" t="s">
        <v>42</v>
      </c>
      <c r="B37" s="10" t="s">
        <v>43</v>
      </c>
      <c r="C37" s="10"/>
      <c r="D37" s="10"/>
      <c r="E37" s="10"/>
      <c r="F37" s="11"/>
      <c r="G37" s="96" t="s">
        <v>50</v>
      </c>
    </row>
    <row r="38" spans="1:11" ht="15.75" thickBot="1" x14ac:dyDescent="0.35">
      <c r="A38" s="9" t="s">
        <v>10</v>
      </c>
      <c r="B38" s="10" t="s">
        <v>44</v>
      </c>
      <c r="C38" s="59"/>
      <c r="D38" s="10"/>
      <c r="E38" s="10"/>
      <c r="F38" s="11"/>
      <c r="G38" s="69">
        <v>2</v>
      </c>
    </row>
    <row r="39" spans="1:11" ht="22.5" thickBot="1" x14ac:dyDescent="0.5">
      <c r="A39" s="13" t="s">
        <v>40</v>
      </c>
      <c r="B39" s="14"/>
      <c r="C39" s="97">
        <f>SUM(C27:C34)</f>
        <v>8438213</v>
      </c>
      <c r="D39" s="14"/>
      <c r="E39" s="14"/>
      <c r="F39" s="15"/>
      <c r="G39" s="95"/>
    </row>
    <row r="40" spans="1:11" ht="15.75" thickBot="1" x14ac:dyDescent="0.35">
      <c r="A40" s="40"/>
      <c r="B40" s="41"/>
      <c r="C40" s="41"/>
      <c r="D40" s="41"/>
      <c r="E40" s="41"/>
      <c r="F40" s="42"/>
      <c r="G40" s="42"/>
    </row>
    <row r="42" spans="1:11" x14ac:dyDescent="0.3">
      <c r="A42" s="102" t="s">
        <v>37</v>
      </c>
      <c r="B42" s="102"/>
      <c r="C42" s="102"/>
      <c r="D42" s="102"/>
      <c r="E42" s="102"/>
      <c r="F42" s="102"/>
      <c r="G42" s="102"/>
    </row>
    <row r="43" spans="1:11" x14ac:dyDescent="0.3">
      <c r="A43" s="102"/>
      <c r="B43" s="102"/>
      <c r="C43" s="102"/>
      <c r="D43" s="102"/>
      <c r="E43" s="102"/>
      <c r="F43" s="102"/>
      <c r="G43" s="102"/>
    </row>
    <row r="44" spans="1:11" ht="35.25" customHeight="1" x14ac:dyDescent="0.3">
      <c r="A44" s="102"/>
      <c r="B44" s="102"/>
      <c r="C44" s="102"/>
      <c r="D44" s="102"/>
      <c r="E44" s="102"/>
      <c r="F44" s="102"/>
      <c r="G44" s="102"/>
    </row>
    <row r="45" spans="1:11" s="61" customFormat="1" ht="24" customHeight="1" x14ac:dyDescent="0.3">
      <c r="A45" s="71" t="s">
        <v>52</v>
      </c>
      <c r="F45" s="101"/>
      <c r="G45" s="101"/>
    </row>
    <row r="46" spans="1:11" s="61" customFormat="1" ht="11.25" customHeight="1" x14ac:dyDescent="0.3">
      <c r="A46" s="71"/>
      <c r="F46" s="101"/>
      <c r="G46" s="101"/>
    </row>
    <row r="47" spans="1:11" ht="24" customHeight="1" x14ac:dyDescent="0.5">
      <c r="B47" s="82" t="s">
        <v>47</v>
      </c>
      <c r="C47" s="82"/>
      <c r="E47" s="61"/>
      <c r="F47" s="61"/>
      <c r="G47" s="70"/>
      <c r="H47" s="61"/>
      <c r="I47" s="61"/>
      <c r="J47" s="61"/>
      <c r="K47" s="61"/>
    </row>
    <row r="48" spans="1:11" ht="30" x14ac:dyDescent="0.3">
      <c r="B48" s="83" t="s">
        <v>11</v>
      </c>
      <c r="C48" s="28" t="s">
        <v>12</v>
      </c>
      <c r="E48" s="61"/>
      <c r="F48" s="72"/>
      <c r="G48" s="73"/>
      <c r="H48" s="61"/>
      <c r="I48" s="61"/>
      <c r="J48" s="61"/>
      <c r="K48" s="61"/>
    </row>
    <row r="49" spans="2:11" s="39" customFormat="1" x14ac:dyDescent="0.3">
      <c r="B49" s="80" t="s">
        <v>21</v>
      </c>
      <c r="C49" s="19">
        <v>2</v>
      </c>
      <c r="E49" s="76"/>
      <c r="F49" s="77"/>
      <c r="G49" s="78"/>
      <c r="H49" s="74"/>
      <c r="I49" s="74"/>
      <c r="J49" s="74"/>
      <c r="K49" s="74"/>
    </row>
    <row r="50" spans="2:11" s="39" customFormat="1" x14ac:dyDescent="0.3">
      <c r="B50" s="80" t="s">
        <v>23</v>
      </c>
      <c r="C50" s="19">
        <v>47</v>
      </c>
      <c r="E50" s="76"/>
      <c r="F50" s="77"/>
      <c r="G50" s="78"/>
      <c r="H50" s="74"/>
      <c r="I50" s="74"/>
      <c r="J50" s="74"/>
      <c r="K50" s="74"/>
    </row>
    <row r="51" spans="2:11" s="39" customFormat="1" x14ac:dyDescent="0.3">
      <c r="B51" s="80" t="s">
        <v>24</v>
      </c>
      <c r="C51" s="19">
        <v>68</v>
      </c>
      <c r="E51" s="76"/>
      <c r="F51" s="77"/>
      <c r="G51" s="78"/>
      <c r="H51" s="74"/>
      <c r="I51" s="74"/>
      <c r="J51" s="74"/>
      <c r="K51" s="74"/>
    </row>
    <row r="52" spans="2:11" s="39" customFormat="1" x14ac:dyDescent="0.3">
      <c r="B52" s="80" t="s">
        <v>25</v>
      </c>
      <c r="C52" s="19">
        <v>159</v>
      </c>
      <c r="E52" s="76"/>
      <c r="F52" s="75"/>
      <c r="G52" s="78"/>
      <c r="H52" s="74"/>
      <c r="I52" s="74"/>
      <c r="J52" s="74"/>
      <c r="K52" s="74"/>
    </row>
    <row r="53" spans="2:11" x14ac:dyDescent="0.3">
      <c r="B53" s="80" t="s">
        <v>26</v>
      </c>
      <c r="C53" s="19">
        <v>813</v>
      </c>
      <c r="E53" s="61"/>
      <c r="F53" s="61"/>
      <c r="G53" s="70"/>
      <c r="H53" s="61"/>
      <c r="I53" s="61"/>
      <c r="J53" s="61"/>
      <c r="K53" s="61"/>
    </row>
    <row r="54" spans="2:11" x14ac:dyDescent="0.3">
      <c r="B54" s="80" t="s">
        <v>28</v>
      </c>
      <c r="C54" s="19">
        <v>358</v>
      </c>
      <c r="E54" s="61"/>
      <c r="F54" s="61"/>
      <c r="G54" s="70"/>
      <c r="H54" s="61"/>
      <c r="I54" s="61"/>
      <c r="J54" s="61"/>
      <c r="K54" s="61"/>
    </row>
    <row r="55" spans="2:11" x14ac:dyDescent="0.3">
      <c r="B55" s="80" t="s">
        <v>29</v>
      </c>
      <c r="C55" s="19">
        <v>623</v>
      </c>
      <c r="E55" s="61"/>
      <c r="F55" s="61"/>
      <c r="G55" s="70"/>
      <c r="H55" s="61"/>
      <c r="I55" s="61"/>
      <c r="J55" s="61"/>
      <c r="K55" s="61"/>
    </row>
    <row r="56" spans="2:11" x14ac:dyDescent="0.3">
      <c r="B56" s="80" t="s">
        <v>31</v>
      </c>
      <c r="C56" s="19">
        <v>137</v>
      </c>
    </row>
    <row r="57" spans="2:11" x14ac:dyDescent="0.3">
      <c r="B57" s="81" t="s">
        <v>48</v>
      </c>
      <c r="C57" s="79">
        <f>SUM(C49:C56)</f>
        <v>2207</v>
      </c>
    </row>
  </sheetData>
  <sheetProtection algorithmName="SHA-512" hashValue="YECjuXnBZV7ykVB3IK2CUiXMbFPpa/aEA71CHC4xVqsINJ3cv8MeOt7TaY1IyunxxUpwJlez00cSkcT8JbF8Jg==" saltValue="Az2Qyb3srR0ze1NcxWzCjQ==" spinCount="100000" sheet="1" objects="1" scenarios="1"/>
  <protectedRanges>
    <protectedRange sqref="C38 F22 F16 F15 F14 F13 F12 F11 F10 F9 A4 A42" name="Rango1" securityDescriptor="O:WDG:WDD:(A;;CC;;;WD)"/>
  </protectedRanges>
  <mergeCells count="6">
    <mergeCell ref="A42:G44"/>
    <mergeCell ref="A19:G19"/>
    <mergeCell ref="A3:G3"/>
    <mergeCell ref="A4:G4"/>
    <mergeCell ref="A25:G25"/>
    <mergeCell ref="A7:G7"/>
  </mergeCells>
  <printOptions horizontalCentered="1" verticalCentered="1"/>
  <pageMargins left="0.78740157480314965" right="0.78740157480314965" top="0.39370078740157483" bottom="0.47244094488188981" header="0.51181102362204722" footer="0.51181102362204722"/>
  <pageSetup paperSize="9" scale="52" orientation="portrait" cellComments="atEnd" r:id="rId1"/>
  <headerFooter alignWithMargins="0">
    <oddHeader>&amp;R&amp;G</oddHead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5D94C345BF4BA49A81648D3D48DC5E2" ma:contentTypeVersion="25" ma:contentTypeDescription="Crear nuevo documento." ma:contentTypeScope="" ma:versionID="99c04859879317b669ae0940c64226e1">
  <xsd:schema xmlns:xsd="http://www.w3.org/2001/XMLSchema" xmlns:xs="http://www.w3.org/2001/XMLSchema" xmlns:p="http://schemas.microsoft.com/office/2006/metadata/properties" xmlns:ns2="643e78f7-c643-47e1-af88-5deb9ffce211" xmlns:ns3="46d0e87c-e24d-4282-8f09-0b9d21a69f75" xmlns:ns4="09523d58-f9e2-4a48-9ada-f569c152898f" targetNamespace="http://schemas.microsoft.com/office/2006/metadata/properties" ma:root="true" ma:fieldsID="c2b1918cb3a704a7500f29b8a24f50b2" ns2:_="" ns3:_="" ns4:_="">
    <xsd:import namespace="643e78f7-c643-47e1-af88-5deb9ffce211"/>
    <xsd:import namespace="46d0e87c-e24d-4282-8f09-0b9d21a69f75"/>
    <xsd:import namespace="09523d58-f9e2-4a48-9ada-f569c152898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3:TaxCatchAll" minOccurs="0"/>
                <xsd:element ref="ns4:SharedWithUsers" minOccurs="0"/>
                <xsd:element ref="ns4:SharedWithDetails" minOccurs="0"/>
                <xsd:element ref="ns2:baed1fe14b2f43418459f4e51c7be11d" minOccurs="0"/>
                <xsd:element ref="ns2:oc47f1ea7fce4d5cb51d3b6ae68b1039" minOccurs="0"/>
                <xsd:element ref="ns2:MediaServiceLocation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3e78f7-c643-47e1-af88-5deb9ffce21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baed1fe14b2f43418459f4e51c7be11d" ma:index="17" nillable="true" ma:taxonomy="true" ma:internalName="baed1fe14b2f43418459f4e51c7be11d" ma:taxonomyFieldName="palabrasclaveempresa" ma:displayName="Palabras clave de FIIAPP" ma:readOnly="false" ma:default="" ma:fieldId="{baed1fe1-4b2f-4341-8459-f4e51c7be11d}" ma:taxonomyMulti="true" ma:sspId="0f4afbdf-b431-4932-b70a-70c1915ab58e" ma:termSetId="ef1fcd61-6b57-4f54-bb1f-b9c1166f371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c47f1ea7fce4d5cb51d3b6ae68b1039" ma:index="19" nillable="true" ma:taxonomy="true" ma:internalName="oc47f1ea7fce4d5cb51d3b6ae68b1039" ma:taxonomyFieldName="PalabrasClaveSitio" ma:displayName="Palabras clave de sitio" ma:readOnly="false" ma:default="" ma:fieldId="{8c47f1ea-7fce-4d5c-b51d-3b6ae68b1039}" ma:taxonomyMulti="true" ma:sspId="0f4afbdf-b431-4932-b70a-70c1915ab58e" ma:termSetId="94667358-64cb-4e97-a48b-c51b12cdc31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ServiceGenerationTime" ma:index="2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2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d0e87c-e24d-4282-8f09-0b9d21a69f75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93f15b2d-1e6f-4ebe-883d-88d46a8d7cf2}" ma:internalName="TaxCatchAll" ma:showField="CatchAllData" ma:web="46d0e87c-e24d-4282-8f09-0b9d21a69f7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523d58-f9e2-4a48-9ada-f569c152898f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6d0e87c-e24d-4282-8f09-0b9d21a69f75"/>
    <oc47f1ea7fce4d5cb51d3b6ae68b1039 xmlns="643e78f7-c643-47e1-af88-5deb9ffce211">
      <Terms xmlns="http://schemas.microsoft.com/office/infopath/2007/PartnerControls"/>
    </oc47f1ea7fce4d5cb51d3b6ae68b1039>
    <baed1fe14b2f43418459f4e51c7be11d xmlns="643e78f7-c643-47e1-af88-5deb9ffce211">
      <Terms xmlns="http://schemas.microsoft.com/office/infopath/2007/PartnerControls"/>
    </baed1fe14b2f43418459f4e51c7be11d>
  </documentManagement>
</p:properties>
</file>

<file path=customXml/itemProps1.xml><?xml version="1.0" encoding="utf-8"?>
<ds:datastoreItem xmlns:ds="http://schemas.openxmlformats.org/officeDocument/2006/customXml" ds:itemID="{1C6F4FF1-83A3-49C2-9976-1F99AB7042A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F6B332B-BC0F-43A2-ADB0-8D2CBA066A0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43e78f7-c643-47e1-af88-5deb9ffce211"/>
    <ds:schemaRef ds:uri="46d0e87c-e24d-4282-8f09-0b9d21a69f75"/>
    <ds:schemaRef ds:uri="09523d58-f9e2-4a48-9ada-f569c152898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AD97E3F-2ACD-413F-8D2D-EDA01AE823D1}">
  <ds:schemaRefs>
    <ds:schemaRef ds:uri="09523d58-f9e2-4a48-9ada-f569c152898f"/>
    <ds:schemaRef ds:uri="http://purl.org/dc/terms/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www.w3.org/XML/1998/namespace"/>
    <ds:schemaRef ds:uri="http://schemas.microsoft.com/office/2006/metadata/properties"/>
    <ds:schemaRef ds:uri="http://schemas.openxmlformats.org/package/2006/metadata/core-properties"/>
    <ds:schemaRef ds:uri="46d0e87c-e24d-4282-8f09-0b9d21a69f75"/>
    <ds:schemaRef ds:uri="643e78f7-c643-47e1-af88-5deb9ffce211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Anexo_def (2)</vt:lpstr>
      <vt:lpstr>'Anexo_def (2)'!Área_de_impresión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Marta Vivaracho Ruiz - FIIAPP</dc:creator>
  <cp:lastModifiedBy>Carlos Ruiz de Assin Losada - FIIAPP</cp:lastModifiedBy>
  <cp:lastPrinted>2019-08-01T13:32:51Z</cp:lastPrinted>
  <dcterms:created xsi:type="dcterms:W3CDTF">2019-07-30T06:13:00Z</dcterms:created>
  <dcterms:modified xsi:type="dcterms:W3CDTF">2019-08-29T07:39:07Z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0x01010065D94C345BF4BA49A81648D3D48DC5E2</vt:lpwstr>
  </property>
</Properties>
</file>